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95" yWindow="-90" windowWidth="14805" windowHeight="7830"/>
  </bookViews>
  <sheets>
    <sheet name="1. 일석이조(현장실습형)" sheetId="1" r:id="rId1"/>
    <sheet name="2. 일석이조(채용전제형)" sheetId="4" r:id="rId2"/>
    <sheet name="Sheet3" sheetId="3" r:id="rId3"/>
  </sheets>
  <definedNames>
    <definedName name="_xlnm._FilterDatabase" localSheetId="0" hidden="1">'1. 일석이조(현장실습형)'!$A$3:$H$45</definedName>
    <definedName name="_xlnm._FilterDatabase" localSheetId="1" hidden="1">'2. 일석이조(채용전제형)'!$A$3:$H$10</definedName>
  </definedNames>
  <calcPr calcId="145621"/>
</workbook>
</file>

<file path=xl/calcChain.xml><?xml version="1.0" encoding="utf-8"?>
<calcChain xmlns="http://schemas.openxmlformats.org/spreadsheetml/2006/main">
  <c r="D4" i="4" l="1"/>
  <c r="D30" i="1" l="1"/>
  <c r="D38" i="1"/>
  <c r="D5" i="1"/>
  <c r="D15" i="1" l="1"/>
  <c r="D4" i="1" s="1"/>
</calcChain>
</file>

<file path=xl/sharedStrings.xml><?xml version="1.0" encoding="utf-8"?>
<sst xmlns="http://schemas.openxmlformats.org/spreadsheetml/2006/main" count="231" uniqueCount="145">
  <si>
    <t>기관명</t>
    <phoneticPr fontId="1" type="noConversion"/>
  </si>
  <si>
    <t>근무지</t>
    <phoneticPr fontId="1" type="noConversion"/>
  </si>
  <si>
    <t>평생교육사업 업무 및 
행정업무 지원</t>
  </si>
  <si>
    <t>행정업무보조</t>
  </si>
  <si>
    <t>충남경제진흥원</t>
    <phoneticPr fontId="1" type="noConversion"/>
  </si>
  <si>
    <t>천안</t>
    <phoneticPr fontId="1" type="noConversion"/>
  </si>
  <si>
    <t>충남신용보증재단 경영지원부</t>
  </si>
  <si>
    <t>충남신용보증재단 재기지원부</t>
  </si>
  <si>
    <t>충남신용보증재단 천안지점</t>
  </si>
  <si>
    <t>충남신용보증재단 아산지점</t>
  </si>
  <si>
    <t>충남신용보증재단 공주지점</t>
  </si>
  <si>
    <t>충남신용보증재단 서산지점</t>
  </si>
  <si>
    <t>충남신용보증재단 논산지점</t>
  </si>
  <si>
    <t>충남신용보증재단 보령지점</t>
  </si>
  <si>
    <t>충남신용보증재단 당진지점</t>
  </si>
  <si>
    <t>상경계열</t>
  </si>
  <si>
    <t>사무보조</t>
  </si>
  <si>
    <t>아산</t>
    <phoneticPr fontId="1" type="noConversion"/>
  </si>
  <si>
    <t>공주</t>
    <phoneticPr fontId="1" type="noConversion"/>
  </si>
  <si>
    <t>서산</t>
    <phoneticPr fontId="1" type="noConversion"/>
  </si>
  <si>
    <t>논산</t>
    <phoneticPr fontId="1" type="noConversion"/>
  </si>
  <si>
    <t>보령</t>
    <phoneticPr fontId="1" type="noConversion"/>
  </si>
  <si>
    <t>당진</t>
    <phoneticPr fontId="1" type="noConversion"/>
  </si>
  <si>
    <t>천안의료원</t>
    <phoneticPr fontId="1" type="noConversion"/>
  </si>
  <si>
    <t>서산의료원</t>
    <phoneticPr fontId="1" type="noConversion"/>
  </si>
  <si>
    <t>컴퓨터활용분야</t>
  </si>
  <si>
    <t>충남평생교육진흥원</t>
    <phoneticPr fontId="1" type="noConversion"/>
  </si>
  <si>
    <t>홍성(내포)</t>
    <phoneticPr fontId="1" type="noConversion"/>
  </si>
  <si>
    <t>(재)충청남도청소년진흥원</t>
    <phoneticPr fontId="1" type="noConversion"/>
  </si>
  <si>
    <t>㈜엘라이트</t>
    <phoneticPr fontId="1" type="noConversion"/>
  </si>
  <si>
    <t>컴퓨터활용분야</t>
    <phoneticPr fontId="1" type="noConversion"/>
  </si>
  <si>
    <t>충남경제진흥원</t>
  </si>
  <si>
    <t>충남경제진흥원</t>
    <phoneticPr fontId="1" type="noConversion"/>
  </si>
  <si>
    <t>경영학</t>
    <phoneticPr fontId="1" type="noConversion"/>
  </si>
  <si>
    <t>컴퓨터활용분야</t>
    <phoneticPr fontId="1" type="noConversion"/>
  </si>
  <si>
    <t>사회복지</t>
    <phoneticPr fontId="1" type="noConversion"/>
  </si>
  <si>
    <t>행정학, 컴퓨터활용분야</t>
    <phoneticPr fontId="1" type="noConversion"/>
  </si>
  <si>
    <t>행정학, 사회복지, 상담분야</t>
    <phoneticPr fontId="1" type="noConversion"/>
  </si>
  <si>
    <t>행정업무보조(경영관련)</t>
    <phoneticPr fontId="1" type="noConversion"/>
  </si>
  <si>
    <t>행정업무보조(기업지원사업)</t>
    <phoneticPr fontId="1" type="noConversion"/>
  </si>
  <si>
    <t>행정업무보조(마케팅지원사업)</t>
    <phoneticPr fontId="1" type="noConversion"/>
  </si>
  <si>
    <t>행정업무보조(일자리지원사업)</t>
    <phoneticPr fontId="1" type="noConversion"/>
  </si>
  <si>
    <t>행정업무보조</t>
    <phoneticPr fontId="1" type="noConversion"/>
  </si>
  <si>
    <t>상담 및 지도업무보조</t>
    <phoneticPr fontId="1" type="noConversion"/>
  </si>
  <si>
    <t>아산</t>
    <phoneticPr fontId="1" type="noConversion"/>
  </si>
  <si>
    <t>공주</t>
    <phoneticPr fontId="1" type="noConversion"/>
  </si>
  <si>
    <t>홍성</t>
    <phoneticPr fontId="1" type="noConversion"/>
  </si>
  <si>
    <t>홍성</t>
    <phoneticPr fontId="1" type="noConversion"/>
  </si>
  <si>
    <t>사회복지, 보건계열 우대</t>
    <phoneticPr fontId="1" type="noConversion"/>
  </si>
  <si>
    <t>평생교육 및 교육계열, 인문사회계열</t>
    <phoneticPr fontId="1" type="noConversion"/>
  </si>
  <si>
    <t>사회복지, 청소년 상담 및 지도학과</t>
    <phoneticPr fontId="1" type="noConversion"/>
  </si>
  <si>
    <t>상담 및 지도업무보조</t>
    <phoneticPr fontId="1" type="noConversion"/>
  </si>
  <si>
    <t>행정학, 회계학, 법학</t>
    <phoneticPr fontId="1" type="noConversion"/>
  </si>
  <si>
    <t>천안</t>
    <phoneticPr fontId="1" type="noConversion"/>
  </si>
  <si>
    <t>천안</t>
    <phoneticPr fontId="1" type="noConversion"/>
  </si>
  <si>
    <t>(재)충청남도청소년진흥원 행정지원실</t>
    <phoneticPr fontId="1" type="noConversion"/>
  </si>
  <si>
    <t>(재)충청남도청소년진흥원 상담복지센터</t>
    <phoneticPr fontId="1" type="noConversion"/>
  </si>
  <si>
    <t>(재)충청남도청소년진흥원 활동진흥센터</t>
    <phoneticPr fontId="1" type="noConversion"/>
  </si>
  <si>
    <t>6-2</t>
    <phoneticPr fontId="1" type="noConversion"/>
  </si>
  <si>
    <t>6-3</t>
    <phoneticPr fontId="1" type="noConversion"/>
  </si>
  <si>
    <t>행정학, 경영학</t>
    <phoneticPr fontId="1" type="noConversion"/>
  </si>
  <si>
    <t>에코바스</t>
    <phoneticPr fontId="1" type="noConversion"/>
  </si>
  <si>
    <t>외국어</t>
    <phoneticPr fontId="1" type="noConversion"/>
  </si>
  <si>
    <t>해외 마케팅 및 사무보조</t>
    <phoneticPr fontId="1" type="noConversion"/>
  </si>
  <si>
    <t>㈜탑텍</t>
    <phoneticPr fontId="1" type="noConversion"/>
  </si>
  <si>
    <t>AutoCad사용자</t>
    <phoneticPr fontId="1" type="noConversion"/>
  </si>
  <si>
    <t>엑셀(기초)사용자</t>
    <phoneticPr fontId="1" type="noConversion"/>
  </si>
  <si>
    <t>프로파일 가공/조립 및 설계보조</t>
    <phoneticPr fontId="1" type="noConversion"/>
  </si>
  <si>
    <t>경영지원/경리업무 보조</t>
    <phoneticPr fontId="1" type="noConversion"/>
  </si>
  <si>
    <t>구매/재고/입출고관리 보조</t>
    <phoneticPr fontId="1" type="noConversion"/>
  </si>
  <si>
    <t>프레임설계 보조</t>
    <phoneticPr fontId="1" type="noConversion"/>
  </si>
  <si>
    <t>QC/품질관리 보조</t>
    <phoneticPr fontId="1" type="noConversion"/>
  </si>
  <si>
    <t>홈페이지 제작 및 관리</t>
    <phoneticPr fontId="1" type="noConversion"/>
  </si>
  <si>
    <t>경영학, 행정학</t>
    <phoneticPr fontId="1" type="noConversion"/>
  </si>
  <si>
    <t>한국산업인력공단 충남지사</t>
    <phoneticPr fontId="1" type="noConversion"/>
  </si>
  <si>
    <t>8-1</t>
    <phoneticPr fontId="1" type="noConversion"/>
  </si>
  <si>
    <t>9-1</t>
    <phoneticPr fontId="1" type="noConversion"/>
  </si>
  <si>
    <t>7-1</t>
    <phoneticPr fontId="1" type="noConversion"/>
  </si>
  <si>
    <t>9-2</t>
    <phoneticPr fontId="1" type="noConversion"/>
  </si>
  <si>
    <t>9-3</t>
    <phoneticPr fontId="1" type="noConversion"/>
  </si>
  <si>
    <t>9-4</t>
    <phoneticPr fontId="1" type="noConversion"/>
  </si>
  <si>
    <t>9-5</t>
    <phoneticPr fontId="1" type="noConversion"/>
  </si>
  <si>
    <t>10-1</t>
    <phoneticPr fontId="1" type="noConversion"/>
  </si>
  <si>
    <t>근로지 번호
(기관분류번호)</t>
    <phoneticPr fontId="1" type="noConversion"/>
  </si>
  <si>
    <t>전공분야
(우대사항)</t>
    <phoneticPr fontId="1" type="noConversion"/>
  </si>
  <si>
    <t>근로 내용</t>
  </si>
  <si>
    <t>총 모집인원</t>
    <phoneticPr fontId="1" type="noConversion"/>
  </si>
  <si>
    <t>모집 인원</t>
    <phoneticPr fontId="1" type="noConversion"/>
  </si>
  <si>
    <t>-</t>
    <phoneticPr fontId="1" type="noConversion"/>
  </si>
  <si>
    <t>□ 2018년 2학기 동계방학 일석이조 청년희망드림 신청 기관(현장실습형)</t>
    <phoneticPr fontId="1" type="noConversion"/>
  </si>
  <si>
    <t>기관 구분</t>
    <phoneticPr fontId="1" type="noConversion"/>
  </si>
  <si>
    <t>충남신용보증재단</t>
    <phoneticPr fontId="1" type="noConversion"/>
  </si>
  <si>
    <t>□ 2018년 2학기 동계방학 일석이조 청년희망드림 신청 기관(채용전제형)</t>
    <phoneticPr fontId="1" type="noConversion"/>
  </si>
  <si>
    <t>1-1</t>
    <phoneticPr fontId="1" type="noConversion"/>
  </si>
  <si>
    <t>2-1</t>
    <phoneticPr fontId="1" type="noConversion"/>
  </si>
  <si>
    <t>3-1</t>
    <phoneticPr fontId="1" type="noConversion"/>
  </si>
  <si>
    <t>충남경제진흥원</t>
    <phoneticPr fontId="1" type="noConversion"/>
  </si>
  <si>
    <t>에코바스</t>
  </si>
  <si>
    <t>㈜올팩</t>
  </si>
  <si>
    <t>지엔에스티㈜</t>
  </si>
  <si>
    <t>1-1</t>
    <phoneticPr fontId="1" type="noConversion"/>
  </si>
  <si>
    <t>1-2</t>
  </si>
  <si>
    <t>1-3</t>
  </si>
  <si>
    <t>1-4</t>
  </si>
  <si>
    <t>1-5</t>
  </si>
  <si>
    <t>1-6</t>
  </si>
  <si>
    <t>1-7</t>
  </si>
  <si>
    <t>1-8</t>
  </si>
  <si>
    <t>1-9</t>
  </si>
  <si>
    <t>2-1</t>
    <phoneticPr fontId="1" type="noConversion"/>
  </si>
  <si>
    <t>2-2</t>
  </si>
  <si>
    <t>2-3</t>
  </si>
  <si>
    <t>2-4</t>
  </si>
  <si>
    <t>2-5</t>
  </si>
  <si>
    <t>2-6</t>
  </si>
  <si>
    <t>2-7</t>
  </si>
  <si>
    <t>2-8</t>
  </si>
  <si>
    <t>3-1</t>
    <phoneticPr fontId="1" type="noConversion"/>
  </si>
  <si>
    <t>4-1</t>
    <phoneticPr fontId="1" type="noConversion"/>
  </si>
  <si>
    <t>5-1</t>
    <phoneticPr fontId="1" type="noConversion"/>
  </si>
  <si>
    <t>6-1</t>
    <phoneticPr fontId="1" type="noConversion"/>
  </si>
  <si>
    <t>컴퓨터 활용분야, 외국어</t>
  </si>
  <si>
    <t>문서관리 및 해외 마케팅</t>
  </si>
  <si>
    <t>천안</t>
  </si>
  <si>
    <t>컴퓨터 웹디자이너</t>
  </si>
  <si>
    <t>홈페이지 관리업무</t>
  </si>
  <si>
    <t>서산</t>
  </si>
  <si>
    <t>마케팅, 영어관련</t>
  </si>
  <si>
    <t>영업팀, 업무보조</t>
  </si>
  <si>
    <t>eco-bath.co.kr</t>
  </si>
  <si>
    <t>비  고(홈페이지)</t>
    <phoneticPr fontId="1" type="noConversion"/>
  </si>
  <si>
    <t>www.allpackmall.com</t>
    <phoneticPr fontId="1" type="noConversion"/>
  </si>
  <si>
    <t>www.gnst2010.com</t>
    <phoneticPr fontId="1" type="noConversion"/>
  </si>
  <si>
    <t>http://eco-bath.co.kr</t>
    <phoneticPr fontId="1" type="noConversion"/>
  </si>
  <si>
    <t>www.cnsinbo.co.kr</t>
  </si>
  <si>
    <t>www.cepa.or.kr</t>
  </si>
  <si>
    <t>camc.or.kr</t>
  </si>
  <si>
    <t>seosanmc.or.kr</t>
  </si>
  <si>
    <t>www.cle.or.kr</t>
  </si>
  <si>
    <t>nettore.cnyouth.or.kr</t>
  </si>
  <si>
    <t>hrdc.hrdkorea.or.kr/hrdc/chungnam</t>
  </si>
  <si>
    <t>www.toptech22.com</t>
  </si>
  <si>
    <t>l-light.co.kr</t>
  </si>
  <si>
    <t>총 10개 기관</t>
    <phoneticPr fontId="1" type="noConversion"/>
  </si>
  <si>
    <t>총 31개 근로지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</si>
</sst>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\1\-\1"/>
    <numFmt numFmtId="177" formatCode="\2\-\1"/>
    <numFmt numFmtId="179" formatCode="0_ "/>
    <numFmt numFmtId="188" formatCode="\3\-\1"/>
    <numFmt numFmtId="189" formatCode="\4\-\1"/>
    <numFmt numFmtId="190" formatCode="\5\-\1"/>
    <numFmt numFmtId="191" formatCode="\6\-\1"/>
    <numFmt numFmtId="193" formatCode="\7\-\1"/>
    <numFmt numFmtId="194" formatCode="\8\-\1"/>
  </numFmts>
  <fonts count="13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i/>
      <sz val="10"/>
      <color rgb="FF0070C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ajor"/>
    </font>
    <font>
      <u/>
      <sz val="11"/>
      <color theme="10"/>
      <name val="맑은 고딕"/>
      <family val="2"/>
      <scheme val="minor"/>
    </font>
  </fonts>
  <fills count="5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7" tint="0.80001220740379042"/>
        </stop>
      </gradientFill>
    </fill>
    <fill>
      <patternFill patternType="solid">
        <fgColor theme="6" tint="0.59999389629810485"/>
        <bgColor auto="1"/>
      </patternFill>
    </fill>
    <fill>
      <patternFill patternType="solid">
        <fgColor theme="6" tint="0.79998168889431442"/>
        <bgColor auto="1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9" fontId="6" fillId="2" borderId="1" xfId="0" applyNumberFormat="1" applyFont="1" applyFill="1" applyBorder="1" applyAlignment="1">
      <alignment horizontal="center" vertical="center"/>
    </xf>
    <xf numFmtId="188" fontId="9" fillId="0" borderId="1" xfId="0" applyNumberFormat="1" applyFont="1" applyBorder="1" applyAlignment="1">
      <alignment horizontal="center" vertical="center"/>
    </xf>
    <xf numFmtId="189" fontId="9" fillId="0" borderId="1" xfId="0" applyNumberFormat="1" applyFont="1" applyBorder="1" applyAlignment="1">
      <alignment horizontal="center" vertical="center"/>
    </xf>
    <xf numFmtId="190" fontId="9" fillId="0" borderId="1" xfId="0" applyNumberFormat="1" applyFont="1" applyBorder="1" applyAlignment="1">
      <alignment horizontal="center" vertical="center"/>
    </xf>
    <xf numFmtId="193" fontId="9" fillId="0" borderId="1" xfId="0" quotePrefix="1" applyNumberFormat="1" applyFont="1" applyBorder="1" applyAlignment="1">
      <alignment horizontal="center" vertical="center"/>
    </xf>
    <xf numFmtId="176" fontId="9" fillId="0" borderId="1" xfId="0" quotePrefix="1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vertical="center"/>
    </xf>
    <xf numFmtId="0" fontId="11" fillId="4" borderId="2" xfId="0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2" fillId="0" borderId="0" xfId="0" applyFont="1" applyAlignment="1"/>
    <xf numFmtId="177" fontId="9" fillId="0" borderId="3" xfId="0" applyNumberFormat="1" applyFont="1" applyBorder="1" applyAlignment="1">
      <alignment horizontal="center" vertical="center"/>
    </xf>
    <xf numFmtId="177" fontId="9" fillId="0" borderId="4" xfId="0" applyNumberFormat="1" applyFont="1" applyBorder="1" applyAlignment="1">
      <alignment horizontal="center" vertical="center"/>
    </xf>
    <xf numFmtId="177" fontId="9" fillId="0" borderId="5" xfId="0" applyNumberFormat="1" applyFont="1" applyBorder="1" applyAlignment="1">
      <alignment horizontal="center" vertical="center"/>
    </xf>
    <xf numFmtId="191" fontId="9" fillId="0" borderId="3" xfId="0" applyNumberFormat="1" applyFont="1" applyBorder="1" applyAlignment="1">
      <alignment horizontal="center" vertical="center"/>
    </xf>
    <xf numFmtId="191" fontId="9" fillId="0" borderId="4" xfId="0" applyNumberFormat="1" applyFont="1" applyBorder="1" applyAlignment="1">
      <alignment horizontal="center" vertical="center"/>
    </xf>
    <xf numFmtId="191" fontId="9" fillId="0" borderId="5" xfId="0" applyNumberFormat="1" applyFont="1" applyBorder="1" applyAlignment="1">
      <alignment horizontal="center" vertical="center"/>
    </xf>
    <xf numFmtId="194" fontId="9" fillId="0" borderId="3" xfId="0" quotePrefix="1" applyNumberFormat="1" applyFont="1" applyBorder="1" applyAlignment="1">
      <alignment horizontal="center" vertical="center"/>
    </xf>
    <xf numFmtId="194" fontId="9" fillId="0" borderId="4" xfId="0" quotePrefix="1" applyNumberFormat="1" applyFont="1" applyBorder="1" applyAlignment="1">
      <alignment horizontal="center" vertical="center"/>
    </xf>
    <xf numFmtId="194" fontId="9" fillId="0" borderId="5" xfId="0" quotePrefix="1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quotePrefix="1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12" fillId="0" borderId="1" xfId="2" applyBorder="1" applyAlignment="1">
      <alignment horizontal="center" vertical="center"/>
    </xf>
  </cellXfs>
  <cellStyles count="3">
    <cellStyle name="표준" xfId="0" builtinId="0"/>
    <cellStyle name="하이퍼링크" xfId="2" builtinId="8"/>
    <cellStyle name="하이퍼링크 2" xfId="1"/>
  </cellStyles>
  <dxfs count="0"/>
  <tableStyles count="0" defaultTableStyle="TableStyleMedium2" defaultPivotStyle="PivotStyleMedium9"/>
  <colors>
    <mruColors>
      <color rgb="FFE5FB11"/>
      <color rgb="FF1E03BD"/>
      <color rgb="FFE8E8E8"/>
      <color rgb="FFD2EC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eco-bath.co.kr/" TargetMode="External"/><Relationship Id="rId2" Type="http://schemas.openxmlformats.org/officeDocument/2006/relationships/hyperlink" Target="http://www.gnst2010.com/" TargetMode="External"/><Relationship Id="rId1" Type="http://schemas.openxmlformats.org/officeDocument/2006/relationships/hyperlink" Target="http://www.allpackmall.com/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C17" sqref="C17"/>
    </sheetView>
  </sheetViews>
  <sheetFormatPr defaultRowHeight="16.5" x14ac:dyDescent="0.3"/>
  <cols>
    <col min="1" max="1" width="11.25" customWidth="1"/>
    <col min="2" max="2" width="15.125" style="5" customWidth="1"/>
    <col min="3" max="3" width="34.5" style="1" customWidth="1"/>
    <col min="4" max="4" width="10.25" customWidth="1"/>
    <col min="5" max="5" width="30.125" bestFit="1" customWidth="1"/>
    <col min="6" max="6" width="30.375" bestFit="1" customWidth="1"/>
    <col min="7" max="7" width="13.5" customWidth="1"/>
    <col min="8" max="8" width="30.625" bestFit="1" customWidth="1"/>
  </cols>
  <sheetData>
    <row r="1" spans="1:8" ht="29.25" customHeight="1" x14ac:dyDescent="0.55000000000000004">
      <c r="A1" s="28" t="s">
        <v>89</v>
      </c>
      <c r="D1" s="28"/>
      <c r="E1" s="28"/>
      <c r="F1" s="28"/>
      <c r="G1" s="28"/>
      <c r="H1" s="28"/>
    </row>
    <row r="2" spans="1:8" s="27" customFormat="1" ht="17.25" x14ac:dyDescent="0.3">
      <c r="A2" s="26"/>
      <c r="B2" s="26"/>
      <c r="C2" s="26"/>
    </row>
    <row r="3" spans="1:8" ht="32.25" customHeight="1" x14ac:dyDescent="0.3">
      <c r="A3" s="22" t="s">
        <v>90</v>
      </c>
      <c r="B3" s="6" t="s">
        <v>83</v>
      </c>
      <c r="C3" s="7" t="s">
        <v>0</v>
      </c>
      <c r="D3" s="7" t="s">
        <v>87</v>
      </c>
      <c r="E3" s="6" t="s">
        <v>84</v>
      </c>
      <c r="F3" s="7" t="s">
        <v>85</v>
      </c>
      <c r="G3" s="6" t="s">
        <v>1</v>
      </c>
      <c r="H3" s="7" t="s">
        <v>130</v>
      </c>
    </row>
    <row r="4" spans="1:8" ht="20.25" customHeight="1" x14ac:dyDescent="0.3">
      <c r="A4" s="8" t="s">
        <v>143</v>
      </c>
      <c r="B4" s="23" t="s">
        <v>144</v>
      </c>
      <c r="C4" s="25" t="s">
        <v>86</v>
      </c>
      <c r="D4" s="23">
        <f>SUM(D5,D15,D24,D26,D28,D30,D34,D36,D38,D44)</f>
        <v>75</v>
      </c>
      <c r="E4" s="9"/>
      <c r="F4" s="9"/>
      <c r="G4" s="9"/>
      <c r="H4" s="10"/>
    </row>
    <row r="5" spans="1:8" s="1" customFormat="1" ht="20.25" customHeight="1" x14ac:dyDescent="0.3">
      <c r="A5" s="13">
        <v>1</v>
      </c>
      <c r="B5" s="11" t="s">
        <v>88</v>
      </c>
      <c r="C5" s="11" t="s">
        <v>91</v>
      </c>
      <c r="D5" s="11">
        <f>SUM(D6:D14)</f>
        <v>24</v>
      </c>
      <c r="E5" s="19"/>
      <c r="F5" s="19"/>
      <c r="G5" s="19"/>
      <c r="H5" s="19" t="s">
        <v>134</v>
      </c>
    </row>
    <row r="6" spans="1:8" s="1" customFormat="1" ht="20.25" customHeight="1" x14ac:dyDescent="0.3">
      <c r="A6" s="38"/>
      <c r="B6" s="41" t="s">
        <v>100</v>
      </c>
      <c r="C6" s="12" t="s">
        <v>6</v>
      </c>
      <c r="D6" s="12">
        <v>2</v>
      </c>
      <c r="E6" s="12" t="s">
        <v>15</v>
      </c>
      <c r="F6" s="12" t="s">
        <v>16</v>
      </c>
      <c r="G6" s="12" t="s">
        <v>17</v>
      </c>
      <c r="H6" s="12"/>
    </row>
    <row r="7" spans="1:8" s="1" customFormat="1" ht="20.25" customHeight="1" x14ac:dyDescent="0.3">
      <c r="A7" s="39"/>
      <c r="B7" s="41" t="s">
        <v>101</v>
      </c>
      <c r="C7" s="12" t="s">
        <v>7</v>
      </c>
      <c r="D7" s="12">
        <v>3</v>
      </c>
      <c r="E7" s="12" t="s">
        <v>15</v>
      </c>
      <c r="F7" s="12" t="s">
        <v>16</v>
      </c>
      <c r="G7" s="12" t="s">
        <v>5</v>
      </c>
      <c r="H7" s="12"/>
    </row>
    <row r="8" spans="1:8" s="1" customFormat="1" ht="20.25" customHeight="1" x14ac:dyDescent="0.3">
      <c r="A8" s="39"/>
      <c r="B8" s="41" t="s">
        <v>102</v>
      </c>
      <c r="C8" s="12" t="s">
        <v>8</v>
      </c>
      <c r="D8" s="12">
        <v>4</v>
      </c>
      <c r="E8" s="12" t="s">
        <v>15</v>
      </c>
      <c r="F8" s="12" t="s">
        <v>16</v>
      </c>
      <c r="G8" s="12" t="s">
        <v>5</v>
      </c>
      <c r="H8" s="12"/>
    </row>
    <row r="9" spans="1:8" s="1" customFormat="1" ht="20.25" customHeight="1" x14ac:dyDescent="0.3">
      <c r="A9" s="39"/>
      <c r="B9" s="41" t="s">
        <v>103</v>
      </c>
      <c r="C9" s="12" t="s">
        <v>9</v>
      </c>
      <c r="D9" s="12">
        <v>2</v>
      </c>
      <c r="E9" s="12" t="s">
        <v>15</v>
      </c>
      <c r="F9" s="12" t="s">
        <v>16</v>
      </c>
      <c r="G9" s="12" t="s">
        <v>17</v>
      </c>
      <c r="H9" s="12"/>
    </row>
    <row r="10" spans="1:8" s="1" customFormat="1" ht="20.25" customHeight="1" x14ac:dyDescent="0.3">
      <c r="A10" s="39"/>
      <c r="B10" s="41" t="s">
        <v>104</v>
      </c>
      <c r="C10" s="12" t="s">
        <v>10</v>
      </c>
      <c r="D10" s="12">
        <v>3</v>
      </c>
      <c r="E10" s="12" t="s">
        <v>15</v>
      </c>
      <c r="F10" s="12" t="s">
        <v>16</v>
      </c>
      <c r="G10" s="12" t="s">
        <v>18</v>
      </c>
      <c r="H10" s="12"/>
    </row>
    <row r="11" spans="1:8" s="1" customFormat="1" ht="20.25" customHeight="1" x14ac:dyDescent="0.3">
      <c r="A11" s="39"/>
      <c r="B11" s="41" t="s">
        <v>105</v>
      </c>
      <c r="C11" s="12" t="s">
        <v>11</v>
      </c>
      <c r="D11" s="12">
        <v>4</v>
      </c>
      <c r="E11" s="12" t="s">
        <v>15</v>
      </c>
      <c r="F11" s="12" t="s">
        <v>16</v>
      </c>
      <c r="G11" s="12" t="s">
        <v>19</v>
      </c>
      <c r="H11" s="12"/>
    </row>
    <row r="12" spans="1:8" s="4" customFormat="1" ht="20.25" customHeight="1" x14ac:dyDescent="0.3">
      <c r="A12" s="39"/>
      <c r="B12" s="41" t="s">
        <v>106</v>
      </c>
      <c r="C12" s="12" t="s">
        <v>12</v>
      </c>
      <c r="D12" s="12">
        <v>2</v>
      </c>
      <c r="E12" s="12" t="s">
        <v>15</v>
      </c>
      <c r="F12" s="12" t="s">
        <v>16</v>
      </c>
      <c r="G12" s="12" t="s">
        <v>20</v>
      </c>
      <c r="H12" s="12"/>
    </row>
    <row r="13" spans="1:8" s="1" customFormat="1" ht="20.25" customHeight="1" x14ac:dyDescent="0.3">
      <c r="A13" s="39"/>
      <c r="B13" s="41" t="s">
        <v>107</v>
      </c>
      <c r="C13" s="12" t="s">
        <v>13</v>
      </c>
      <c r="D13" s="12">
        <v>2</v>
      </c>
      <c r="E13" s="12" t="s">
        <v>15</v>
      </c>
      <c r="F13" s="12" t="s">
        <v>16</v>
      </c>
      <c r="G13" s="12" t="s">
        <v>21</v>
      </c>
      <c r="H13" s="12"/>
    </row>
    <row r="14" spans="1:8" s="1" customFormat="1" ht="20.25" customHeight="1" x14ac:dyDescent="0.3">
      <c r="A14" s="40"/>
      <c r="B14" s="41" t="s">
        <v>108</v>
      </c>
      <c r="C14" s="12" t="s">
        <v>14</v>
      </c>
      <c r="D14" s="12">
        <v>2</v>
      </c>
      <c r="E14" s="12" t="s">
        <v>15</v>
      </c>
      <c r="F14" s="12" t="s">
        <v>16</v>
      </c>
      <c r="G14" s="12" t="s">
        <v>22</v>
      </c>
      <c r="H14" s="12"/>
    </row>
    <row r="15" spans="1:8" s="1" customFormat="1" ht="20.25" customHeight="1" x14ac:dyDescent="0.3">
      <c r="A15" s="13">
        <v>2</v>
      </c>
      <c r="B15" s="11" t="s">
        <v>88</v>
      </c>
      <c r="C15" s="11" t="s">
        <v>96</v>
      </c>
      <c r="D15" s="11">
        <f>SUM(D16:D23)</f>
        <v>9</v>
      </c>
      <c r="E15" s="11"/>
      <c r="F15" s="11"/>
      <c r="G15" s="11"/>
      <c r="H15" s="19" t="s">
        <v>135</v>
      </c>
    </row>
    <row r="16" spans="1:8" s="1" customFormat="1" ht="20.25" customHeight="1" x14ac:dyDescent="0.3">
      <c r="A16" s="29"/>
      <c r="B16" s="41" t="s">
        <v>109</v>
      </c>
      <c r="C16" s="12" t="s">
        <v>4</v>
      </c>
      <c r="D16" s="12">
        <v>1</v>
      </c>
      <c r="E16" s="12" t="s">
        <v>33</v>
      </c>
      <c r="F16" s="12" t="s">
        <v>38</v>
      </c>
      <c r="G16" s="20" t="s">
        <v>17</v>
      </c>
      <c r="H16" s="12"/>
    </row>
    <row r="17" spans="1:8" s="5" customFormat="1" ht="20.25" customHeight="1" x14ac:dyDescent="0.3">
      <c r="A17" s="30"/>
      <c r="B17" s="41" t="s">
        <v>110</v>
      </c>
      <c r="C17" s="12" t="s">
        <v>31</v>
      </c>
      <c r="D17" s="12">
        <v>2</v>
      </c>
      <c r="E17" s="12" t="s">
        <v>34</v>
      </c>
      <c r="F17" s="12" t="s">
        <v>39</v>
      </c>
      <c r="G17" s="20" t="s">
        <v>44</v>
      </c>
      <c r="H17" s="12"/>
    </row>
    <row r="18" spans="1:8" s="5" customFormat="1" ht="20.25" customHeight="1" x14ac:dyDescent="0.3">
      <c r="A18" s="30"/>
      <c r="B18" s="41" t="s">
        <v>111</v>
      </c>
      <c r="C18" s="12" t="s">
        <v>31</v>
      </c>
      <c r="D18" s="12">
        <v>1</v>
      </c>
      <c r="E18" s="12" t="s">
        <v>34</v>
      </c>
      <c r="F18" s="12" t="s">
        <v>39</v>
      </c>
      <c r="G18" s="20" t="s">
        <v>45</v>
      </c>
      <c r="H18" s="12"/>
    </row>
    <row r="19" spans="1:8" s="5" customFormat="1" ht="20.25" customHeight="1" x14ac:dyDescent="0.3">
      <c r="A19" s="30"/>
      <c r="B19" s="41" t="s">
        <v>112</v>
      </c>
      <c r="C19" s="12" t="s">
        <v>32</v>
      </c>
      <c r="D19" s="12">
        <v>1</v>
      </c>
      <c r="E19" s="12" t="s">
        <v>73</v>
      </c>
      <c r="F19" s="12" t="s">
        <v>40</v>
      </c>
      <c r="G19" s="20" t="s">
        <v>44</v>
      </c>
      <c r="H19" s="12"/>
    </row>
    <row r="20" spans="1:8" s="5" customFormat="1" ht="20.25" customHeight="1" x14ac:dyDescent="0.3">
      <c r="A20" s="30"/>
      <c r="B20" s="41" t="s">
        <v>113</v>
      </c>
      <c r="C20" s="12" t="s">
        <v>32</v>
      </c>
      <c r="D20" s="12">
        <v>1</v>
      </c>
      <c r="E20" s="12" t="s">
        <v>34</v>
      </c>
      <c r="F20" s="12" t="s">
        <v>41</v>
      </c>
      <c r="G20" s="20" t="s">
        <v>44</v>
      </c>
      <c r="H20" s="12"/>
    </row>
    <row r="21" spans="1:8" s="5" customFormat="1" ht="20.25" customHeight="1" x14ac:dyDescent="0.3">
      <c r="A21" s="30"/>
      <c r="B21" s="41" t="s">
        <v>114</v>
      </c>
      <c r="C21" s="12" t="s">
        <v>31</v>
      </c>
      <c r="D21" s="12">
        <v>1</v>
      </c>
      <c r="E21" s="12" t="s">
        <v>35</v>
      </c>
      <c r="F21" s="12" t="s">
        <v>41</v>
      </c>
      <c r="G21" s="20" t="s">
        <v>46</v>
      </c>
      <c r="H21" s="12"/>
    </row>
    <row r="22" spans="1:8" s="5" customFormat="1" ht="20.25" customHeight="1" x14ac:dyDescent="0.3">
      <c r="A22" s="30"/>
      <c r="B22" s="41" t="s">
        <v>115</v>
      </c>
      <c r="C22" s="12" t="s">
        <v>31</v>
      </c>
      <c r="D22" s="12">
        <v>1</v>
      </c>
      <c r="E22" s="12" t="s">
        <v>36</v>
      </c>
      <c r="F22" s="12" t="s">
        <v>42</v>
      </c>
      <c r="G22" s="20" t="s">
        <v>44</v>
      </c>
      <c r="H22" s="12"/>
    </row>
    <row r="23" spans="1:8" s="4" customFormat="1" ht="20.25" customHeight="1" x14ac:dyDescent="0.3">
      <c r="A23" s="31"/>
      <c r="B23" s="41" t="s">
        <v>116</v>
      </c>
      <c r="C23" s="12" t="s">
        <v>4</v>
      </c>
      <c r="D23" s="12">
        <v>1</v>
      </c>
      <c r="E23" s="12" t="s">
        <v>37</v>
      </c>
      <c r="F23" s="12" t="s">
        <v>43</v>
      </c>
      <c r="G23" s="20" t="s">
        <v>47</v>
      </c>
      <c r="H23" s="12"/>
    </row>
    <row r="24" spans="1:8" s="1" customFormat="1" ht="20.25" customHeight="1" x14ac:dyDescent="0.3">
      <c r="A24" s="13">
        <v>3</v>
      </c>
      <c r="B24" s="43" t="s">
        <v>88</v>
      </c>
      <c r="C24" s="11" t="s">
        <v>23</v>
      </c>
      <c r="D24" s="11">
        <v>1</v>
      </c>
      <c r="E24" s="11"/>
      <c r="F24" s="11"/>
      <c r="G24" s="11"/>
      <c r="H24" s="19" t="s">
        <v>136</v>
      </c>
    </row>
    <row r="25" spans="1:8" ht="20.25" customHeight="1" x14ac:dyDescent="0.3">
      <c r="A25" s="14"/>
      <c r="B25" s="41" t="s">
        <v>117</v>
      </c>
      <c r="C25" s="12" t="s">
        <v>23</v>
      </c>
      <c r="D25" s="12">
        <v>1</v>
      </c>
      <c r="E25" s="12" t="s">
        <v>25</v>
      </c>
      <c r="F25" s="12" t="s">
        <v>3</v>
      </c>
      <c r="G25" s="12" t="s">
        <v>5</v>
      </c>
      <c r="H25" s="12"/>
    </row>
    <row r="26" spans="1:8" s="1" customFormat="1" ht="20.25" customHeight="1" x14ac:dyDescent="0.3">
      <c r="A26" s="13">
        <v>4</v>
      </c>
      <c r="B26" s="43" t="s">
        <v>88</v>
      </c>
      <c r="C26" s="11" t="s">
        <v>24</v>
      </c>
      <c r="D26" s="11">
        <v>1</v>
      </c>
      <c r="E26" s="11"/>
      <c r="F26" s="11"/>
      <c r="G26" s="11"/>
      <c r="H26" s="19" t="s">
        <v>137</v>
      </c>
    </row>
    <row r="27" spans="1:8" s="1" customFormat="1" ht="20.25" customHeight="1" x14ac:dyDescent="0.3">
      <c r="A27" s="15"/>
      <c r="B27" s="41" t="s">
        <v>118</v>
      </c>
      <c r="C27" s="12" t="s">
        <v>24</v>
      </c>
      <c r="D27" s="12">
        <v>1</v>
      </c>
      <c r="E27" s="12" t="s">
        <v>48</v>
      </c>
      <c r="F27" s="12" t="s">
        <v>3</v>
      </c>
      <c r="G27" s="12" t="s">
        <v>19</v>
      </c>
      <c r="H27" s="12"/>
    </row>
    <row r="28" spans="1:8" s="2" customFormat="1" ht="20.25" customHeight="1" x14ac:dyDescent="0.3">
      <c r="A28" s="13">
        <v>5</v>
      </c>
      <c r="B28" s="43" t="s">
        <v>88</v>
      </c>
      <c r="C28" s="11" t="s">
        <v>26</v>
      </c>
      <c r="D28" s="11">
        <v>2</v>
      </c>
      <c r="E28" s="11"/>
      <c r="F28" s="11"/>
      <c r="G28" s="11"/>
      <c r="H28" s="19" t="s">
        <v>138</v>
      </c>
    </row>
    <row r="29" spans="1:8" s="3" customFormat="1" ht="20.25" customHeight="1" x14ac:dyDescent="0.3">
      <c r="A29" s="16"/>
      <c r="B29" s="41" t="s">
        <v>119</v>
      </c>
      <c r="C29" s="12" t="s">
        <v>26</v>
      </c>
      <c r="D29" s="12">
        <v>2</v>
      </c>
      <c r="E29" s="12" t="s">
        <v>49</v>
      </c>
      <c r="F29" s="12" t="s">
        <v>2</v>
      </c>
      <c r="G29" s="12" t="s">
        <v>27</v>
      </c>
      <c r="H29" s="12"/>
    </row>
    <row r="30" spans="1:8" s="3" customFormat="1" ht="20.25" customHeight="1" x14ac:dyDescent="0.3">
      <c r="A30" s="13">
        <v>6</v>
      </c>
      <c r="B30" s="43" t="s">
        <v>88</v>
      </c>
      <c r="C30" s="11" t="s">
        <v>28</v>
      </c>
      <c r="D30" s="11">
        <f>SUM(D31:D33)</f>
        <v>7</v>
      </c>
      <c r="E30" s="11"/>
      <c r="F30" s="11"/>
      <c r="G30" s="11"/>
      <c r="H30" s="19" t="s">
        <v>139</v>
      </c>
    </row>
    <row r="31" spans="1:8" s="3" customFormat="1" ht="20.25" customHeight="1" x14ac:dyDescent="0.3">
      <c r="A31" s="32"/>
      <c r="B31" s="41" t="s">
        <v>120</v>
      </c>
      <c r="C31" s="12" t="s">
        <v>55</v>
      </c>
      <c r="D31" s="12">
        <v>2</v>
      </c>
      <c r="E31" s="12" t="s">
        <v>52</v>
      </c>
      <c r="F31" s="12" t="s">
        <v>3</v>
      </c>
      <c r="G31" s="12" t="s">
        <v>53</v>
      </c>
      <c r="H31" s="12"/>
    </row>
    <row r="32" spans="1:8" s="5" customFormat="1" ht="20.25" customHeight="1" x14ac:dyDescent="0.3">
      <c r="A32" s="33"/>
      <c r="B32" s="42" t="s">
        <v>58</v>
      </c>
      <c r="C32" s="12" t="s">
        <v>56</v>
      </c>
      <c r="D32" s="12">
        <v>3</v>
      </c>
      <c r="E32" s="12" t="s">
        <v>50</v>
      </c>
      <c r="F32" s="12" t="s">
        <v>51</v>
      </c>
      <c r="G32" s="12" t="s">
        <v>54</v>
      </c>
      <c r="H32" s="12"/>
    </row>
    <row r="33" spans="1:8" s="5" customFormat="1" ht="20.25" customHeight="1" x14ac:dyDescent="0.3">
      <c r="A33" s="34"/>
      <c r="B33" s="42" t="s">
        <v>59</v>
      </c>
      <c r="C33" s="12" t="s">
        <v>57</v>
      </c>
      <c r="D33" s="12">
        <v>2</v>
      </c>
      <c r="E33" s="12" t="s">
        <v>50</v>
      </c>
      <c r="F33" s="12" t="s">
        <v>43</v>
      </c>
      <c r="G33" s="12" t="s">
        <v>5</v>
      </c>
      <c r="H33" s="12"/>
    </row>
    <row r="34" spans="1:8" s="5" customFormat="1" ht="20.25" customHeight="1" x14ac:dyDescent="0.3">
      <c r="A34" s="13">
        <v>7</v>
      </c>
      <c r="B34" s="43" t="s">
        <v>88</v>
      </c>
      <c r="C34" s="11" t="s">
        <v>74</v>
      </c>
      <c r="D34" s="11">
        <v>3</v>
      </c>
      <c r="E34" s="11"/>
      <c r="F34" s="11"/>
      <c r="G34" s="11"/>
      <c r="H34" s="19" t="s">
        <v>140</v>
      </c>
    </row>
    <row r="35" spans="1:8" s="5" customFormat="1" ht="20.25" customHeight="1" x14ac:dyDescent="0.3">
      <c r="A35" s="17"/>
      <c r="B35" s="42" t="s">
        <v>77</v>
      </c>
      <c r="C35" s="12" t="s">
        <v>74</v>
      </c>
      <c r="D35" s="12">
        <v>3</v>
      </c>
      <c r="E35" s="21" t="s">
        <v>60</v>
      </c>
      <c r="F35" s="21" t="s">
        <v>42</v>
      </c>
      <c r="G35" s="12" t="s">
        <v>5</v>
      </c>
      <c r="H35" s="12"/>
    </row>
    <row r="36" spans="1:8" s="4" customFormat="1" ht="20.25" customHeight="1" x14ac:dyDescent="0.3">
      <c r="A36" s="13">
        <v>8</v>
      </c>
      <c r="B36" s="43" t="s">
        <v>88</v>
      </c>
      <c r="C36" s="11" t="s">
        <v>61</v>
      </c>
      <c r="D36" s="11">
        <v>2</v>
      </c>
      <c r="E36" s="11"/>
      <c r="F36" s="11"/>
      <c r="G36" s="11"/>
      <c r="H36" s="19" t="s">
        <v>129</v>
      </c>
    </row>
    <row r="37" spans="1:8" s="4" customFormat="1" ht="20.25" customHeight="1" x14ac:dyDescent="0.3">
      <c r="A37" s="17"/>
      <c r="B37" s="42" t="s">
        <v>75</v>
      </c>
      <c r="C37" s="12" t="s">
        <v>61</v>
      </c>
      <c r="D37" s="12">
        <v>2</v>
      </c>
      <c r="E37" s="12" t="s">
        <v>62</v>
      </c>
      <c r="F37" s="12" t="s">
        <v>63</v>
      </c>
      <c r="G37" s="12" t="s">
        <v>54</v>
      </c>
      <c r="H37" s="12"/>
    </row>
    <row r="38" spans="1:8" s="4" customFormat="1" ht="20.25" customHeight="1" x14ac:dyDescent="0.3">
      <c r="A38" s="13">
        <v>9</v>
      </c>
      <c r="B38" s="43" t="s">
        <v>88</v>
      </c>
      <c r="C38" s="11" t="s">
        <v>64</v>
      </c>
      <c r="D38" s="11">
        <f>SUM(D39:D43)</f>
        <v>25</v>
      </c>
      <c r="E38" s="11"/>
      <c r="F38" s="11"/>
      <c r="G38" s="11"/>
      <c r="H38" s="19" t="s">
        <v>141</v>
      </c>
    </row>
    <row r="39" spans="1:8" s="4" customFormat="1" ht="20.25" customHeight="1" x14ac:dyDescent="0.3">
      <c r="A39" s="35"/>
      <c r="B39" s="42" t="s">
        <v>76</v>
      </c>
      <c r="C39" s="12" t="s">
        <v>64</v>
      </c>
      <c r="D39" s="12">
        <v>5</v>
      </c>
      <c r="E39" s="12" t="s">
        <v>65</v>
      </c>
      <c r="F39" s="12" t="s">
        <v>67</v>
      </c>
      <c r="G39" s="12" t="s">
        <v>54</v>
      </c>
      <c r="H39" s="12"/>
    </row>
    <row r="40" spans="1:8" s="5" customFormat="1" ht="20.25" customHeight="1" x14ac:dyDescent="0.3">
      <c r="A40" s="36"/>
      <c r="B40" s="42" t="s">
        <v>78</v>
      </c>
      <c r="C40" s="12" t="s">
        <v>64</v>
      </c>
      <c r="D40" s="12">
        <v>5</v>
      </c>
      <c r="E40" s="12" t="s">
        <v>66</v>
      </c>
      <c r="F40" s="12" t="s">
        <v>68</v>
      </c>
      <c r="G40" s="12" t="s">
        <v>54</v>
      </c>
      <c r="H40" s="12"/>
    </row>
    <row r="41" spans="1:8" s="5" customFormat="1" ht="20.25" customHeight="1" x14ac:dyDescent="0.3">
      <c r="A41" s="36"/>
      <c r="B41" s="42" t="s">
        <v>79</v>
      </c>
      <c r="C41" s="12" t="s">
        <v>64</v>
      </c>
      <c r="D41" s="12">
        <v>5</v>
      </c>
      <c r="E41" s="12" t="s">
        <v>66</v>
      </c>
      <c r="F41" s="12" t="s">
        <v>69</v>
      </c>
      <c r="G41" s="12" t="s">
        <v>54</v>
      </c>
      <c r="H41" s="12"/>
    </row>
    <row r="42" spans="1:8" s="5" customFormat="1" ht="20.25" customHeight="1" x14ac:dyDescent="0.3">
      <c r="A42" s="36"/>
      <c r="B42" s="42" t="s">
        <v>80</v>
      </c>
      <c r="C42" s="12" t="s">
        <v>64</v>
      </c>
      <c r="D42" s="12">
        <v>5</v>
      </c>
      <c r="E42" s="12" t="s">
        <v>65</v>
      </c>
      <c r="F42" s="12" t="s">
        <v>70</v>
      </c>
      <c r="G42" s="12" t="s">
        <v>54</v>
      </c>
      <c r="H42" s="12"/>
    </row>
    <row r="43" spans="1:8" s="4" customFormat="1" ht="20.25" customHeight="1" x14ac:dyDescent="0.3">
      <c r="A43" s="37"/>
      <c r="B43" s="42" t="s">
        <v>81</v>
      </c>
      <c r="C43" s="12" t="s">
        <v>64</v>
      </c>
      <c r="D43" s="12">
        <v>5</v>
      </c>
      <c r="E43" s="12" t="s">
        <v>66</v>
      </c>
      <c r="F43" s="12" t="s">
        <v>71</v>
      </c>
      <c r="G43" s="12" t="s">
        <v>54</v>
      </c>
      <c r="H43" s="12"/>
    </row>
    <row r="44" spans="1:8" s="2" customFormat="1" ht="20.25" customHeight="1" x14ac:dyDescent="0.3">
      <c r="A44" s="13">
        <v>10</v>
      </c>
      <c r="B44" s="43" t="s">
        <v>88</v>
      </c>
      <c r="C44" s="11" t="s">
        <v>29</v>
      </c>
      <c r="D44" s="11">
        <v>1</v>
      </c>
      <c r="E44" s="11"/>
      <c r="F44" s="11"/>
      <c r="G44" s="11"/>
      <c r="H44" s="19" t="s">
        <v>142</v>
      </c>
    </row>
    <row r="45" spans="1:8" ht="20.25" customHeight="1" x14ac:dyDescent="0.3">
      <c r="A45" s="18"/>
      <c r="B45" s="42" t="s">
        <v>82</v>
      </c>
      <c r="C45" s="12" t="s">
        <v>29</v>
      </c>
      <c r="D45" s="12">
        <v>1</v>
      </c>
      <c r="E45" s="12" t="s">
        <v>30</v>
      </c>
      <c r="F45" s="12" t="s">
        <v>72</v>
      </c>
      <c r="G45" s="12" t="s">
        <v>5</v>
      </c>
      <c r="H45" s="12"/>
    </row>
  </sheetData>
  <autoFilter ref="A3:H45"/>
  <mergeCells count="4">
    <mergeCell ref="A6:A14"/>
    <mergeCell ref="A16:A23"/>
    <mergeCell ref="A31:A33"/>
    <mergeCell ref="A39:A4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2" sqref="F12"/>
    </sheetView>
  </sheetViews>
  <sheetFormatPr defaultRowHeight="16.5" x14ac:dyDescent="0.3"/>
  <cols>
    <col min="1" max="1" width="11" style="5" customWidth="1"/>
    <col min="2" max="2" width="15.125" style="5" customWidth="1"/>
    <col min="3" max="3" width="34.5" style="5" customWidth="1"/>
    <col min="4" max="4" width="10.25" style="5" customWidth="1"/>
    <col min="5" max="5" width="20.375" style="5" bestFit="1" customWidth="1"/>
    <col min="6" max="6" width="20.625" style="5" bestFit="1" customWidth="1"/>
    <col min="7" max="7" width="13.5" style="5" customWidth="1"/>
    <col min="8" max="8" width="20.625" style="5" customWidth="1"/>
    <col min="9" max="16384" width="9" style="5"/>
  </cols>
  <sheetData>
    <row r="1" spans="1:8" ht="29.25" customHeight="1" x14ac:dyDescent="0.55000000000000004">
      <c r="A1" s="28" t="s">
        <v>92</v>
      </c>
      <c r="D1" s="28"/>
      <c r="E1" s="28"/>
      <c r="F1" s="28"/>
      <c r="G1" s="28"/>
      <c r="H1" s="28"/>
    </row>
    <row r="2" spans="1:8" s="27" customFormat="1" ht="17.25" x14ac:dyDescent="0.3">
      <c r="A2" s="26"/>
      <c r="B2" s="26"/>
      <c r="C2" s="26"/>
    </row>
    <row r="3" spans="1:8" ht="27" x14ac:dyDescent="0.3">
      <c r="A3" s="22" t="s">
        <v>90</v>
      </c>
      <c r="B3" s="6" t="s">
        <v>83</v>
      </c>
      <c r="C3" s="7" t="s">
        <v>0</v>
      </c>
      <c r="D3" s="7" t="s">
        <v>87</v>
      </c>
      <c r="E3" s="6" t="s">
        <v>84</v>
      </c>
      <c r="F3" s="7" t="s">
        <v>85</v>
      </c>
      <c r="G3" s="6" t="s">
        <v>1</v>
      </c>
      <c r="H3" s="7" t="s">
        <v>130</v>
      </c>
    </row>
    <row r="4" spans="1:8" ht="20.25" customHeight="1" x14ac:dyDescent="0.3">
      <c r="A4" s="8"/>
      <c r="B4" s="24"/>
      <c r="C4" s="25" t="s">
        <v>86</v>
      </c>
      <c r="D4" s="23">
        <f>SUM(D5,D7,D9)</f>
        <v>6</v>
      </c>
      <c r="E4" s="9"/>
      <c r="F4" s="9"/>
      <c r="G4" s="9"/>
      <c r="H4" s="10"/>
    </row>
    <row r="5" spans="1:8" ht="20.25" customHeight="1" x14ac:dyDescent="0.3">
      <c r="A5" s="13">
        <v>1</v>
      </c>
      <c r="B5" s="43" t="s">
        <v>88</v>
      </c>
      <c r="C5" s="11" t="s">
        <v>97</v>
      </c>
      <c r="D5" s="11">
        <v>2</v>
      </c>
      <c r="E5" s="11"/>
      <c r="F5" s="11"/>
      <c r="G5" s="11"/>
      <c r="H5" s="19"/>
    </row>
    <row r="6" spans="1:8" ht="20.25" customHeight="1" x14ac:dyDescent="0.3">
      <c r="A6" s="14"/>
      <c r="B6" s="41" t="s">
        <v>93</v>
      </c>
      <c r="C6" s="12" t="s">
        <v>97</v>
      </c>
      <c r="D6" s="12">
        <v>2</v>
      </c>
      <c r="E6" s="12" t="s">
        <v>121</v>
      </c>
      <c r="F6" s="12" t="s">
        <v>122</v>
      </c>
      <c r="G6" s="12" t="s">
        <v>123</v>
      </c>
      <c r="H6" s="44" t="s">
        <v>133</v>
      </c>
    </row>
    <row r="7" spans="1:8" ht="20.25" customHeight="1" x14ac:dyDescent="0.3">
      <c r="A7" s="13">
        <v>2</v>
      </c>
      <c r="B7" s="43" t="s">
        <v>88</v>
      </c>
      <c r="C7" s="11" t="s">
        <v>98</v>
      </c>
      <c r="D7" s="11">
        <v>2</v>
      </c>
      <c r="E7" s="11"/>
      <c r="F7" s="11"/>
      <c r="G7" s="11"/>
      <c r="H7" s="19"/>
    </row>
    <row r="8" spans="1:8" ht="20.25" customHeight="1" x14ac:dyDescent="0.3">
      <c r="A8" s="15"/>
      <c r="B8" s="41" t="s">
        <v>94</v>
      </c>
      <c r="C8" s="12" t="s">
        <v>98</v>
      </c>
      <c r="D8" s="12">
        <v>2</v>
      </c>
      <c r="E8" s="12" t="s">
        <v>124</v>
      </c>
      <c r="F8" s="12" t="s">
        <v>125</v>
      </c>
      <c r="G8" s="12" t="s">
        <v>126</v>
      </c>
      <c r="H8" s="44" t="s">
        <v>131</v>
      </c>
    </row>
    <row r="9" spans="1:8" ht="20.25" customHeight="1" x14ac:dyDescent="0.3">
      <c r="A9" s="13">
        <v>3</v>
      </c>
      <c r="B9" s="43" t="s">
        <v>88</v>
      </c>
      <c r="C9" s="11" t="s">
        <v>99</v>
      </c>
      <c r="D9" s="11">
        <v>2</v>
      </c>
      <c r="E9" s="11"/>
      <c r="F9" s="11"/>
      <c r="G9" s="11"/>
      <c r="H9" s="19"/>
    </row>
    <row r="10" spans="1:8" ht="20.25" customHeight="1" x14ac:dyDescent="0.3">
      <c r="A10" s="16"/>
      <c r="B10" s="41" t="s">
        <v>95</v>
      </c>
      <c r="C10" s="12" t="s">
        <v>99</v>
      </c>
      <c r="D10" s="12">
        <v>2</v>
      </c>
      <c r="E10" s="12" t="s">
        <v>127</v>
      </c>
      <c r="F10" s="12" t="s">
        <v>128</v>
      </c>
      <c r="G10" s="12" t="s">
        <v>123</v>
      </c>
      <c r="H10" s="44" t="s">
        <v>132</v>
      </c>
    </row>
  </sheetData>
  <autoFilter ref="A3:H10"/>
  <phoneticPr fontId="1" type="noConversion"/>
  <hyperlinks>
    <hyperlink ref="H8" r:id="rId1"/>
    <hyperlink ref="H10" r:id="rId2"/>
    <hyperlink ref="H6" r:id="rId3"/>
  </hyperlinks>
  <pageMargins left="0.7" right="0.7" top="0.75" bottom="0.75" header="0.3" footer="0.3"/>
  <pageSetup paperSize="9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1. 일석이조(현장실습형)</vt:lpstr>
      <vt:lpstr>2. 일석이조(채용전제형)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2018-10-16T04:22:26Z</dcterms:modified>
</cp:coreProperties>
</file>